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6" i="1" l="1"/>
  <c r="F27" i="1"/>
  <c r="F28" i="1"/>
  <c r="F29" i="1"/>
  <c r="F25" i="1"/>
  <c r="E26" i="1"/>
  <c r="E27" i="1"/>
  <c r="E28" i="1"/>
  <c r="E29" i="1"/>
  <c r="E25" i="1"/>
  <c r="F15" i="1"/>
  <c r="F16" i="1"/>
  <c r="F17" i="1"/>
  <c r="F18" i="1"/>
  <c r="F19" i="1"/>
  <c r="E15" i="1"/>
  <c r="E16" i="1"/>
  <c r="E17" i="1"/>
  <c r="E18" i="1"/>
  <c r="E19" i="1"/>
  <c r="F13" i="1"/>
  <c r="F14" i="1"/>
  <c r="E13" i="1"/>
  <c r="E14" i="1"/>
  <c r="F5" i="1"/>
  <c r="F6" i="1"/>
  <c r="F7" i="1"/>
  <c r="F8" i="1"/>
  <c r="F9" i="1"/>
  <c r="F10" i="1"/>
  <c r="F11" i="1"/>
  <c r="F12" i="1"/>
  <c r="F4" i="1"/>
  <c r="E5" i="1"/>
  <c r="E6" i="1"/>
  <c r="E7" i="1"/>
  <c r="E8" i="1"/>
  <c r="E9" i="1"/>
  <c r="E10" i="1"/>
  <c r="E11" i="1"/>
  <c r="E12" i="1"/>
  <c r="E4" i="1"/>
</calcChain>
</file>

<file path=xl/sharedStrings.xml><?xml version="1.0" encoding="utf-8"?>
<sst xmlns="http://schemas.openxmlformats.org/spreadsheetml/2006/main" count="44" uniqueCount="19">
  <si>
    <t>Dollar Change</t>
  </si>
  <si>
    <t>% Change</t>
  </si>
  <si>
    <t>County</t>
  </si>
  <si>
    <t>City / Area</t>
  </si>
  <si>
    <t>Jan-12</t>
  </si>
  <si>
    <t>Feb-21</t>
  </si>
  <si>
    <t>City name here</t>
  </si>
  <si>
    <t>County name here</t>
  </si>
  <si>
    <t>Ryan Lundquist</t>
  </si>
  <si>
    <t>http://www.sacramentoappraisalblog.com</t>
  </si>
  <si>
    <t>4) I suggest making it clear on your image what the reader is looking at</t>
  </si>
  <si>
    <t>(median price, source of data, single family homes…. and your website)</t>
  </si>
  <si>
    <t>Place Title Here</t>
  </si>
  <si>
    <t>Source: (name of MLS (or source) &amp; type of property. Include your website too</t>
  </si>
  <si>
    <t>5) Make the table into an image and share it on social, newsletters…</t>
  </si>
  <si>
    <t>(one easy way to do this is to use a snipping tool on your desktop)</t>
  </si>
  <si>
    <t>1) Change your titles and dates as needed.</t>
  </si>
  <si>
    <t>2) Be sure you have enough data to be meaningful (key point).</t>
  </si>
  <si>
    <t>3) When you enter numbers in columns C &amp; D it should automatically calculate the correct change. Double check your stats to be sure.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</si>
</sst>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6" fontId="0" fillId="0" borderId="0" xfId="0" applyNumberFormat="1"/>
    <xf numFmtId="164" fontId="0" fillId="0" borderId="0" xfId="0" applyNumberFormat="1"/>
    <xf numFmtId="17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1" fillId="0" borderId="0" xfId="0" applyFont="1"/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Border="1"/>
    <xf numFmtId="0" fontId="2" fillId="0" borderId="0" xfId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4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0" formatCode="&quot;$&quot;#,##0_);[Red]\(&quot;$&quot;#,##0\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0" formatCode="&quot;$&quot;#,##0_);[Red]\(&quot;$&quot;#,##0\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0" formatCode="&quot;$&quot;#,##0_);[Red]\(&quot;$&quot;#,##0\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0" formatCode="&quot;$&quot;#,##0_);[Red]\(&quot;$&quot;#,##0\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0" formatCode="&quot;$&quot;#,##0_);[Red]\(&quot;$&quot;#,##0\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0" formatCode="&quot;$&quot;#,##0_);[Red]\(&quot;$&quot;#,##0\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3:F19" totalsRowShown="0" headerRowDxfId="13" dataDxfId="12">
  <tableColumns count="5">
    <tableColumn id="1" name="City / Area" dataDxfId="11"/>
    <tableColumn id="2" name="Jan-12" dataDxfId="10"/>
    <tableColumn id="3" name="Feb-21" dataDxfId="9"/>
    <tableColumn id="4" name="Dollar Change" dataDxfId="8">
      <calculatedColumnFormula>D4-C4</calculatedColumnFormula>
    </tableColumn>
    <tableColumn id="5" name="% Change" dataDxfId="7">
      <calculatedColumnFormula>(D4-C4)/C4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24:F29" totalsRowShown="0" headerRowDxfId="6" dataDxfId="5">
  <tableColumns count="5">
    <tableColumn id="1" name="County" dataDxfId="4"/>
    <tableColumn id="2" name="Jan-12" dataDxfId="3"/>
    <tableColumn id="3" name="Feb-21" dataDxfId="2"/>
    <tableColumn id="4" name="Dollar Change" dataDxfId="1">
      <calculatedColumnFormula>D25-C25</calculatedColumnFormula>
    </tableColumn>
    <tableColumn id="5" name="% Change" dataDxfId="0">
      <calculatedColumnFormula>(D25-C25)/C25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cramentoappraisalblog.com/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4"/>
  <sheetViews>
    <sheetView tabSelected="1" workbookViewId="0">
      <selection activeCell="C5" sqref="C5"/>
    </sheetView>
  </sheetViews>
  <sheetFormatPr defaultRowHeight="15" x14ac:dyDescent="0.25"/>
  <cols>
    <col min="2" max="2" width="17.85546875" customWidth="1"/>
    <col min="3" max="3" width="12" customWidth="1"/>
    <col min="4" max="4" width="12.7109375" customWidth="1"/>
    <col min="5" max="5" width="15.42578125" customWidth="1"/>
    <col min="6" max="6" width="11.7109375" customWidth="1"/>
  </cols>
  <sheetData>
    <row r="2" spans="2:12" ht="21" x14ac:dyDescent="0.35">
      <c r="B2" s="13" t="s">
        <v>12</v>
      </c>
      <c r="C2" s="14"/>
      <c r="D2" s="14"/>
      <c r="E2" s="14"/>
      <c r="F2" s="14"/>
      <c r="G2" s="10"/>
    </row>
    <row r="3" spans="2:12" ht="15.75" x14ac:dyDescent="0.25">
      <c r="B3" s="5" t="s">
        <v>3</v>
      </c>
      <c r="C3" s="6" t="s">
        <v>4</v>
      </c>
      <c r="D3" s="6" t="s">
        <v>5</v>
      </c>
      <c r="E3" s="7" t="s">
        <v>0</v>
      </c>
      <c r="F3" s="7" t="s">
        <v>1</v>
      </c>
      <c r="G3" s="10"/>
      <c r="J3" s="3"/>
    </row>
    <row r="4" spans="2:12" ht="15.75" x14ac:dyDescent="0.25">
      <c r="B4" s="5" t="s">
        <v>6</v>
      </c>
      <c r="C4" s="8">
        <v>150000</v>
      </c>
      <c r="D4" s="8">
        <v>432000</v>
      </c>
      <c r="E4" s="8">
        <f>D4-C4</f>
        <v>282000</v>
      </c>
      <c r="F4" s="9">
        <f>(D4-C4)/C4</f>
        <v>1.88</v>
      </c>
      <c r="G4" s="10"/>
      <c r="H4" t="s">
        <v>16</v>
      </c>
      <c r="J4" s="4"/>
    </row>
    <row r="5" spans="2:12" ht="15.75" x14ac:dyDescent="0.25">
      <c r="B5" s="5" t="s">
        <v>6</v>
      </c>
      <c r="C5" s="8">
        <v>75000</v>
      </c>
      <c r="D5" s="8">
        <v>330000</v>
      </c>
      <c r="E5" s="8">
        <f t="shared" ref="E5:E19" si="0">D5-C5</f>
        <v>255000</v>
      </c>
      <c r="F5" s="9">
        <f t="shared" ref="F5:F19" si="1">(D5-C5)/C5</f>
        <v>3.4</v>
      </c>
      <c r="G5" s="10"/>
      <c r="H5" t="s">
        <v>17</v>
      </c>
      <c r="J5" s="4"/>
      <c r="L5" s="3"/>
    </row>
    <row r="6" spans="2:12" ht="15.75" x14ac:dyDescent="0.25">
      <c r="B6" s="5" t="s">
        <v>6</v>
      </c>
      <c r="C6" s="8">
        <v>208300</v>
      </c>
      <c r="D6" s="8">
        <v>530000</v>
      </c>
      <c r="E6" s="8">
        <f t="shared" si="0"/>
        <v>321700</v>
      </c>
      <c r="F6" s="9">
        <f t="shared" si="1"/>
        <v>1.544407105136822</v>
      </c>
      <c r="G6" s="10"/>
      <c r="H6" t="s">
        <v>18</v>
      </c>
      <c r="J6" s="4"/>
    </row>
    <row r="7" spans="2:12" ht="15.75" x14ac:dyDescent="0.25">
      <c r="B7" s="5" t="s">
        <v>6</v>
      </c>
      <c r="C7" s="8">
        <v>171100</v>
      </c>
      <c r="D7" s="8">
        <v>456500</v>
      </c>
      <c r="E7" s="8">
        <f t="shared" si="0"/>
        <v>285400</v>
      </c>
      <c r="F7" s="9">
        <f t="shared" si="1"/>
        <v>1.668030391583869</v>
      </c>
      <c r="G7" s="10"/>
      <c r="H7" t="s">
        <v>10</v>
      </c>
      <c r="J7" s="4"/>
      <c r="L7" s="4"/>
    </row>
    <row r="8" spans="2:12" ht="15.75" x14ac:dyDescent="0.25">
      <c r="B8" s="5" t="s">
        <v>6</v>
      </c>
      <c r="C8" s="8">
        <v>311500</v>
      </c>
      <c r="D8" s="8">
        <v>655000</v>
      </c>
      <c r="E8" s="8">
        <f t="shared" si="0"/>
        <v>343500</v>
      </c>
      <c r="F8" s="9">
        <f t="shared" si="1"/>
        <v>1.102728731942215</v>
      </c>
      <c r="G8" s="10"/>
      <c r="H8" t="s">
        <v>11</v>
      </c>
      <c r="J8" s="4"/>
      <c r="L8" s="4"/>
    </row>
    <row r="9" spans="2:12" ht="15.75" x14ac:dyDescent="0.25">
      <c r="B9" s="5" t="s">
        <v>6</v>
      </c>
      <c r="C9" s="8">
        <v>188500</v>
      </c>
      <c r="D9" s="8">
        <v>491000</v>
      </c>
      <c r="E9" s="8">
        <f t="shared" si="0"/>
        <v>302500</v>
      </c>
      <c r="F9" s="9">
        <f t="shared" si="1"/>
        <v>1.6047745358090186</v>
      </c>
      <c r="H9" t="s">
        <v>14</v>
      </c>
      <c r="J9" s="4"/>
      <c r="L9" s="4"/>
    </row>
    <row r="10" spans="2:12" ht="15.75" x14ac:dyDescent="0.25">
      <c r="B10" s="5" t="s">
        <v>6</v>
      </c>
      <c r="C10" s="8">
        <v>150000</v>
      </c>
      <c r="D10" s="8">
        <v>417000</v>
      </c>
      <c r="E10" s="8">
        <f t="shared" si="0"/>
        <v>267000</v>
      </c>
      <c r="F10" s="9">
        <f t="shared" si="1"/>
        <v>1.78</v>
      </c>
      <c r="H10" t="s">
        <v>15</v>
      </c>
      <c r="J10" s="4"/>
      <c r="L10" s="4"/>
    </row>
    <row r="11" spans="2:12" ht="15.75" x14ac:dyDescent="0.25">
      <c r="B11" s="5" t="s">
        <v>6</v>
      </c>
      <c r="C11" s="8">
        <v>232500</v>
      </c>
      <c r="D11" s="8">
        <v>564000</v>
      </c>
      <c r="E11" s="8">
        <f t="shared" si="0"/>
        <v>331500</v>
      </c>
      <c r="F11" s="9">
        <f t="shared" si="1"/>
        <v>1.4258064516129032</v>
      </c>
      <c r="J11" s="4"/>
      <c r="L11" s="4"/>
    </row>
    <row r="12" spans="2:12" ht="15.75" x14ac:dyDescent="0.25">
      <c r="B12" s="5" t="s">
        <v>6</v>
      </c>
      <c r="C12" s="8">
        <v>157000</v>
      </c>
      <c r="D12" s="8">
        <v>470000</v>
      </c>
      <c r="E12" s="8">
        <f t="shared" si="0"/>
        <v>313000</v>
      </c>
      <c r="F12" s="9">
        <f t="shared" si="1"/>
        <v>1.9936305732484076</v>
      </c>
      <c r="L12" s="4"/>
    </row>
    <row r="13" spans="2:12" ht="15.75" x14ac:dyDescent="0.25">
      <c r="B13" s="5" t="s">
        <v>6</v>
      </c>
      <c r="C13" s="8">
        <v>129500</v>
      </c>
      <c r="D13" s="8">
        <v>425000</v>
      </c>
      <c r="E13" s="8">
        <f t="shared" si="0"/>
        <v>295500</v>
      </c>
      <c r="F13" s="9">
        <f t="shared" si="1"/>
        <v>2.281853281853282</v>
      </c>
      <c r="H13" t="s">
        <v>8</v>
      </c>
      <c r="L13" s="4"/>
    </row>
    <row r="14" spans="2:12" ht="15.75" x14ac:dyDescent="0.25">
      <c r="B14" s="5" t="s">
        <v>6</v>
      </c>
      <c r="C14" s="8">
        <v>324950</v>
      </c>
      <c r="D14" s="8">
        <v>656000</v>
      </c>
      <c r="E14" s="8">
        <f t="shared" si="0"/>
        <v>331050</v>
      </c>
      <c r="F14" s="9">
        <f t="shared" si="1"/>
        <v>1.0187721187875058</v>
      </c>
      <c r="H14" s="11" t="s">
        <v>9</v>
      </c>
      <c r="L14" s="4"/>
    </row>
    <row r="15" spans="2:12" ht="15.75" x14ac:dyDescent="0.25">
      <c r="B15" s="5" t="s">
        <v>6</v>
      </c>
      <c r="C15" s="8">
        <v>236000</v>
      </c>
      <c r="D15" s="8">
        <v>520000</v>
      </c>
      <c r="E15" s="8">
        <f t="shared" si="0"/>
        <v>284000</v>
      </c>
      <c r="F15" s="9">
        <f t="shared" si="1"/>
        <v>1.2033898305084745</v>
      </c>
      <c r="L15" s="4"/>
    </row>
    <row r="16" spans="2:12" ht="15.75" x14ac:dyDescent="0.25">
      <c r="B16" s="5" t="s">
        <v>6</v>
      </c>
      <c r="C16" s="8">
        <v>61900</v>
      </c>
      <c r="D16" s="8">
        <v>290000</v>
      </c>
      <c r="E16" s="8">
        <f t="shared" si="0"/>
        <v>228100</v>
      </c>
      <c r="F16" s="9">
        <f t="shared" si="1"/>
        <v>3.6849757673667205</v>
      </c>
    </row>
    <row r="17" spans="2:6" ht="15.75" x14ac:dyDescent="0.25">
      <c r="B17" s="5" t="s">
        <v>6</v>
      </c>
      <c r="C17" s="8">
        <v>50000</v>
      </c>
      <c r="D17" s="8">
        <v>360000</v>
      </c>
      <c r="E17" s="8">
        <f t="shared" si="0"/>
        <v>310000</v>
      </c>
      <c r="F17" s="9">
        <f t="shared" si="1"/>
        <v>6.2</v>
      </c>
    </row>
    <row r="18" spans="2:6" ht="15.75" x14ac:dyDescent="0.25">
      <c r="B18" s="5" t="s">
        <v>6</v>
      </c>
      <c r="C18" s="8">
        <v>158000</v>
      </c>
      <c r="D18" s="8">
        <v>435000</v>
      </c>
      <c r="E18" s="8">
        <f t="shared" si="0"/>
        <v>277000</v>
      </c>
      <c r="F18" s="9">
        <f t="shared" si="1"/>
        <v>1.7531645569620253</v>
      </c>
    </row>
    <row r="19" spans="2:6" ht="15.75" x14ac:dyDescent="0.25">
      <c r="B19" s="5" t="s">
        <v>6</v>
      </c>
      <c r="C19" s="8">
        <v>75250</v>
      </c>
      <c r="D19" s="8">
        <v>357500</v>
      </c>
      <c r="E19" s="8">
        <f t="shared" si="0"/>
        <v>282250</v>
      </c>
      <c r="F19" s="9">
        <f t="shared" si="1"/>
        <v>3.750830564784053</v>
      </c>
    </row>
    <row r="20" spans="2:6" x14ac:dyDescent="0.25">
      <c r="B20" s="15" t="s">
        <v>13</v>
      </c>
      <c r="C20" s="15"/>
      <c r="D20" s="15"/>
      <c r="E20" s="15"/>
      <c r="F20" s="15"/>
    </row>
    <row r="21" spans="2:6" x14ac:dyDescent="0.25">
      <c r="B21" s="12"/>
      <c r="C21" s="12"/>
      <c r="D21" s="12"/>
      <c r="E21" s="12"/>
      <c r="F21" s="12"/>
    </row>
    <row r="22" spans="2:6" x14ac:dyDescent="0.25">
      <c r="B22" s="12"/>
      <c r="C22" s="12"/>
      <c r="D22" s="12"/>
      <c r="E22" s="12"/>
      <c r="F22" s="12"/>
    </row>
    <row r="23" spans="2:6" ht="21" x14ac:dyDescent="0.35">
      <c r="B23" s="13" t="s">
        <v>12</v>
      </c>
      <c r="C23" s="16"/>
      <c r="D23" s="16"/>
      <c r="E23" s="16"/>
      <c r="F23" s="16"/>
    </row>
    <row r="24" spans="2:6" ht="15.75" x14ac:dyDescent="0.25">
      <c r="B24" s="5" t="s">
        <v>2</v>
      </c>
      <c r="C24" s="6" t="s">
        <v>4</v>
      </c>
      <c r="D24" s="6" t="s">
        <v>5</v>
      </c>
      <c r="E24" s="7" t="s">
        <v>0</v>
      </c>
      <c r="F24" s="7" t="s">
        <v>1</v>
      </c>
    </row>
    <row r="25" spans="2:6" ht="15.75" x14ac:dyDescent="0.25">
      <c r="B25" s="5" t="s">
        <v>7</v>
      </c>
      <c r="C25" s="8">
        <v>160000</v>
      </c>
      <c r="D25" s="8">
        <v>462000</v>
      </c>
      <c r="E25" s="8">
        <f>D25-C25</f>
        <v>302000</v>
      </c>
      <c r="F25" s="9">
        <f>(D25-C25)/C25</f>
        <v>1.8875</v>
      </c>
    </row>
    <row r="26" spans="2:6" ht="15.75" x14ac:dyDescent="0.25">
      <c r="B26" s="5" t="s">
        <v>7</v>
      </c>
      <c r="C26" s="8">
        <v>253325</v>
      </c>
      <c r="D26" s="8">
        <v>598500</v>
      </c>
      <c r="E26" s="8">
        <f t="shared" ref="E26:E29" si="2">D26-C26</f>
        <v>345175</v>
      </c>
      <c r="F26" s="9">
        <f t="shared" ref="F26:F29" si="3">(D26-C26)/C26</f>
        <v>1.362577716372249</v>
      </c>
    </row>
    <row r="27" spans="2:6" ht="15.75" x14ac:dyDescent="0.25">
      <c r="B27" s="5" t="s">
        <v>7</v>
      </c>
      <c r="C27" s="8">
        <v>276500</v>
      </c>
      <c r="D27" s="8">
        <v>550000</v>
      </c>
      <c r="E27" s="8">
        <f t="shared" si="2"/>
        <v>273500</v>
      </c>
      <c r="F27" s="9">
        <f t="shared" si="3"/>
        <v>0.98915009041591317</v>
      </c>
    </row>
    <row r="28" spans="2:6" ht="15.75" x14ac:dyDescent="0.25">
      <c r="B28" s="5" t="s">
        <v>7</v>
      </c>
      <c r="C28" s="8">
        <v>199000</v>
      </c>
      <c r="D28" s="8">
        <v>510000</v>
      </c>
      <c r="E28" s="8">
        <f t="shared" si="2"/>
        <v>311000</v>
      </c>
      <c r="F28" s="9">
        <f t="shared" si="3"/>
        <v>1.5628140703517588</v>
      </c>
    </row>
    <row r="29" spans="2:6" ht="15.75" x14ac:dyDescent="0.25">
      <c r="B29" s="5" t="s">
        <v>7</v>
      </c>
      <c r="C29" s="8">
        <v>180000</v>
      </c>
      <c r="D29" s="8">
        <v>500000</v>
      </c>
      <c r="E29" s="8">
        <f t="shared" si="2"/>
        <v>320000</v>
      </c>
      <c r="F29" s="9">
        <f t="shared" si="3"/>
        <v>1.7777777777777777</v>
      </c>
    </row>
    <row r="30" spans="2:6" x14ac:dyDescent="0.25">
      <c r="B30" s="15" t="s">
        <v>13</v>
      </c>
      <c r="C30" s="14"/>
      <c r="D30" s="14"/>
      <c r="E30" s="14"/>
      <c r="F30" s="14"/>
    </row>
    <row r="34" spans="2:7" ht="15.75" x14ac:dyDescent="0.25">
      <c r="B34" s="5"/>
      <c r="C34" s="6"/>
      <c r="D34" s="6"/>
      <c r="E34" s="7"/>
      <c r="F34" s="7"/>
    </row>
    <row r="35" spans="2:7" ht="15.75" x14ac:dyDescent="0.25">
      <c r="B35" s="5"/>
      <c r="C35" s="8"/>
      <c r="D35" s="8"/>
      <c r="E35" s="8"/>
      <c r="F35" s="9"/>
      <c r="G35" s="1"/>
    </row>
    <row r="36" spans="2:7" ht="15.75" x14ac:dyDescent="0.25">
      <c r="B36" s="5"/>
      <c r="C36" s="8"/>
      <c r="D36" s="8"/>
      <c r="E36" s="8"/>
      <c r="F36" s="9"/>
      <c r="G36" s="1"/>
    </row>
    <row r="37" spans="2:7" ht="15.75" x14ac:dyDescent="0.25">
      <c r="B37" s="5"/>
      <c r="C37" s="8"/>
      <c r="D37" s="8"/>
      <c r="E37" s="8"/>
      <c r="F37" s="9"/>
      <c r="G37" s="1"/>
    </row>
    <row r="38" spans="2:7" ht="15.75" x14ac:dyDescent="0.25">
      <c r="B38" s="5"/>
      <c r="C38" s="8"/>
      <c r="D38" s="8"/>
      <c r="E38" s="8"/>
      <c r="F38" s="9"/>
      <c r="G38" s="1"/>
    </row>
    <row r="39" spans="2:7" x14ac:dyDescent="0.25">
      <c r="C39" s="1"/>
      <c r="D39" s="1"/>
      <c r="E39" s="1"/>
      <c r="F39" s="2"/>
    </row>
    <row r="40" spans="2:7" x14ac:dyDescent="0.25">
      <c r="C40" s="1"/>
      <c r="D40" s="1"/>
      <c r="E40" s="1"/>
      <c r="F40" s="2"/>
    </row>
    <row r="41" spans="2:7" x14ac:dyDescent="0.25">
      <c r="C41" s="1"/>
      <c r="D41" s="1"/>
      <c r="E41" s="1"/>
      <c r="F41" s="2"/>
    </row>
    <row r="42" spans="2:7" ht="15.75" x14ac:dyDescent="0.25">
      <c r="B42" s="5"/>
      <c r="C42" s="6"/>
      <c r="D42" s="6"/>
      <c r="E42" s="7"/>
      <c r="F42" s="7"/>
    </row>
    <row r="43" spans="2:7" ht="15.75" x14ac:dyDescent="0.25">
      <c r="B43" s="5"/>
      <c r="C43" s="8"/>
      <c r="D43" s="8"/>
      <c r="E43" s="8"/>
      <c r="F43" s="9"/>
    </row>
    <row r="44" spans="2:7" ht="15.75" x14ac:dyDescent="0.25">
      <c r="B44" s="5"/>
      <c r="C44" s="8"/>
      <c r="D44" s="8"/>
      <c r="E44" s="8"/>
      <c r="F44" s="9"/>
    </row>
  </sheetData>
  <mergeCells count="4">
    <mergeCell ref="B2:F2"/>
    <mergeCell ref="B20:F20"/>
    <mergeCell ref="B23:F23"/>
    <mergeCell ref="B30:F30"/>
  </mergeCells>
  <hyperlinks>
    <hyperlink ref="H14" r:id="rId1"/>
  </hyperlinks>
  <pageMargins left="0.7" right="0.7" top="0.75" bottom="0.75" header="0.3" footer="0.3"/>
  <pageSetup orientation="portrait"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Ryan</cp:lastModifiedBy>
  <dcterms:created xsi:type="dcterms:W3CDTF">2021-03-02T14:59:36Z</dcterms:created>
  <dcterms:modified xsi:type="dcterms:W3CDTF">2021-03-03T16:10:49Z</dcterms:modified>
</cp:coreProperties>
</file>